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320" windowHeight="11760"/>
  </bookViews>
  <sheets>
    <sheet name="МО" sheetId="2" r:id="rId1"/>
  </sheets>
  <calcPr calcId="125725" iterate="1"/>
</workbook>
</file>

<file path=xl/calcChain.xml><?xml version="1.0" encoding="utf-8"?>
<calcChain xmlns="http://schemas.openxmlformats.org/spreadsheetml/2006/main">
  <c r="G11" i="2"/>
  <c r="C13"/>
  <c r="E13" l="1"/>
  <c r="D13"/>
  <c r="H12"/>
  <c r="G12"/>
  <c r="H10"/>
  <c r="G10"/>
  <c r="H9"/>
  <c r="G9"/>
  <c r="H8"/>
  <c r="G8"/>
  <c r="H7"/>
  <c r="G7"/>
  <c r="H6"/>
  <c r="G6"/>
  <c r="H5"/>
  <c r="G5"/>
  <c r="H4"/>
  <c r="G4"/>
  <c r="G13" l="1"/>
  <c r="H13"/>
</calcChain>
</file>

<file path=xl/sharedStrings.xml><?xml version="1.0" encoding="utf-8"?>
<sst xmlns="http://schemas.openxmlformats.org/spreadsheetml/2006/main" count="20" uniqueCount="20">
  <si>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</si>
  <si>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</si>
  <si>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</si>
  <si>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</si>
  <si>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</si>
  <si>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</si>
  <si>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Физическая культура и спорт</t>
  </si>
  <si>
    <t>О.А. Зотова</t>
  </si>
  <si>
    <t xml:space="preserve">%
выполнения
к году
</t>
  </si>
  <si>
    <t xml:space="preserve">Уточненный
план 2023 г
</t>
  </si>
  <si>
    <t xml:space="preserve">Уточненный
план за 1 квартал
2023 г.
</t>
  </si>
  <si>
    <t xml:space="preserve">Исполнено
за 1 квартал
2023 г.
</t>
  </si>
  <si>
    <t>Общегосударственные  вопросы</t>
  </si>
  <si>
    <t>Итого:</t>
  </si>
  <si>
    <t xml:space="preserve">%
выполнения
за 1 квартал
2023 г.
</t>
  </si>
  <si>
    <t>(подпись)</t>
  </si>
  <si>
    <t>(расшифровка подписи)</t>
  </si>
  <si>
    <t>Межбюджетные трансферты</t>
  </si>
  <si>
    <t>Начальник                              финансового управления</t>
  </si>
  <si>
    <t xml:space="preserve">СПРАВКА
об исполнении бюджета                                                                                                                            Духовницкого муниципального образования
за 1 квартал 2023 года
</t>
  </si>
</sst>
</file>

<file path=xl/styles.xml><?xml version="1.0" encoding="utf-8"?>
<styleSheet xmlns="http://schemas.openxmlformats.org/spreadsheetml/2006/main">
  <numFmts count="2">
    <numFmt numFmtId="164" formatCode="#,##0.0;[Red]#,##0.0"/>
    <numFmt numFmtId="165" formatCode="#,##0.0"/>
  </numFmts>
  <fonts count="8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/>
    <xf numFmtId="16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view="pageBreakPreview" zoomScaleNormal="100" zoomScaleSheetLayoutView="100" workbookViewId="0">
      <selection activeCell="D9" sqref="D9"/>
    </sheetView>
  </sheetViews>
  <sheetFormatPr defaultRowHeight="15"/>
  <cols>
    <col min="1" max="1" width="7.7109375" customWidth="1"/>
    <col min="2" max="2" width="18.7109375" customWidth="1"/>
    <col min="3" max="4" width="13.7109375" customWidth="1"/>
    <col min="5" max="6" width="6.7109375" customWidth="1"/>
    <col min="7" max="8" width="13.7109375" customWidth="1"/>
  </cols>
  <sheetData>
    <row r="1" spans="1:8" ht="80.25" customHeight="1">
      <c r="A1" s="27" t="s">
        <v>19</v>
      </c>
      <c r="B1" s="27"/>
      <c r="C1" s="27"/>
      <c r="D1" s="27"/>
      <c r="E1" s="27"/>
      <c r="F1" s="27"/>
      <c r="G1" s="27"/>
      <c r="H1" s="27"/>
    </row>
    <row r="2" spans="1:8" ht="16.5">
      <c r="A2" s="2"/>
      <c r="B2" s="2"/>
      <c r="C2" s="2"/>
      <c r="D2" s="2"/>
      <c r="E2" s="2"/>
      <c r="F2" s="2"/>
      <c r="G2" s="5"/>
      <c r="H2" s="5"/>
    </row>
    <row r="3" spans="1:8" ht="67.5" customHeight="1">
      <c r="A3" s="23"/>
      <c r="B3" s="23"/>
      <c r="C3" s="13" t="s">
        <v>9</v>
      </c>
      <c r="D3" s="13" t="s">
        <v>10</v>
      </c>
      <c r="E3" s="23" t="s">
        <v>11</v>
      </c>
      <c r="F3" s="23"/>
      <c r="G3" s="13" t="s">
        <v>8</v>
      </c>
      <c r="H3" s="13" t="s">
        <v>14</v>
      </c>
    </row>
    <row r="4" spans="1:8" ht="36.950000000000003" customHeight="1">
      <c r="A4" s="23" t="s">
        <v>12</v>
      </c>
      <c r="B4" s="23"/>
      <c r="C4" s="15">
        <v>92.8</v>
      </c>
      <c r="D4" s="15">
        <v>47.8</v>
      </c>
      <c r="E4" s="24">
        <v>0</v>
      </c>
      <c r="F4" s="24"/>
      <c r="G4" s="6">
        <f>E4/C4*100</f>
        <v>0</v>
      </c>
      <c r="H4" s="6">
        <f>E4/D4*100</f>
        <v>0</v>
      </c>
    </row>
    <row r="5" spans="1:8" ht="24.95" customHeight="1">
      <c r="A5" s="23" t="s">
        <v>0</v>
      </c>
      <c r="B5" s="23"/>
      <c r="C5" s="15">
        <v>288.10000000000002</v>
      </c>
      <c r="D5" s="15">
        <v>72.400000000000006</v>
      </c>
      <c r="E5" s="24">
        <v>70.3</v>
      </c>
      <c r="F5" s="24"/>
      <c r="G5" s="6">
        <f t="shared" ref="G5:G13" si="0">E5/C5*100</f>
        <v>24.401249566122871</v>
      </c>
      <c r="H5" s="6">
        <f t="shared" ref="H5:H13" si="1">E5/D5*100</f>
        <v>97.099447513812137</v>
      </c>
    </row>
    <row r="6" spans="1:8" ht="51.95" customHeight="1">
      <c r="A6" s="23" t="s">
        <v>1</v>
      </c>
      <c r="B6" s="23"/>
      <c r="C6" s="15">
        <v>43</v>
      </c>
      <c r="D6" s="15">
        <v>12</v>
      </c>
      <c r="E6" s="24">
        <v>0</v>
      </c>
      <c r="F6" s="24"/>
      <c r="G6" s="6">
        <f t="shared" si="0"/>
        <v>0</v>
      </c>
      <c r="H6" s="6">
        <f t="shared" si="1"/>
        <v>0</v>
      </c>
    </row>
    <row r="7" spans="1:8" ht="24.95" customHeight="1">
      <c r="A7" s="23" t="s">
        <v>2</v>
      </c>
      <c r="B7" s="23"/>
      <c r="C7" s="15">
        <v>2400.6</v>
      </c>
      <c r="D7" s="15">
        <v>817.8</v>
      </c>
      <c r="E7" s="24">
        <v>400.9</v>
      </c>
      <c r="F7" s="24"/>
      <c r="G7" s="6">
        <f t="shared" si="0"/>
        <v>16.69999166874948</v>
      </c>
      <c r="H7" s="6">
        <f t="shared" si="1"/>
        <v>49.021765712888239</v>
      </c>
    </row>
    <row r="8" spans="1:8" ht="36.950000000000003" customHeight="1">
      <c r="A8" s="23" t="s">
        <v>3</v>
      </c>
      <c r="B8" s="23"/>
      <c r="C8" s="15">
        <v>30496</v>
      </c>
      <c r="D8" s="15">
        <v>7166.3</v>
      </c>
      <c r="E8" s="24">
        <v>4350</v>
      </c>
      <c r="F8" s="24"/>
      <c r="G8" s="6">
        <f t="shared" si="0"/>
        <v>14.264165792235048</v>
      </c>
      <c r="H8" s="6">
        <f t="shared" si="1"/>
        <v>60.70078003990902</v>
      </c>
    </row>
    <row r="9" spans="1:8" ht="36.950000000000003" customHeight="1">
      <c r="A9" s="23" t="s">
        <v>4</v>
      </c>
      <c r="B9" s="23"/>
      <c r="C9" s="15">
        <v>624.29999999999995</v>
      </c>
      <c r="D9" s="15">
        <v>70</v>
      </c>
      <c r="E9" s="24">
        <v>0</v>
      </c>
      <c r="F9" s="24"/>
      <c r="G9" s="6">
        <f t="shared" si="0"/>
        <v>0</v>
      </c>
      <c r="H9" s="6">
        <f t="shared" si="1"/>
        <v>0</v>
      </c>
    </row>
    <row r="10" spans="1:8" ht="36.950000000000003" customHeight="1">
      <c r="A10" s="23" t="s">
        <v>5</v>
      </c>
      <c r="B10" s="23"/>
      <c r="C10" s="15">
        <v>580</v>
      </c>
      <c r="D10" s="15">
        <v>145</v>
      </c>
      <c r="E10" s="24">
        <v>3</v>
      </c>
      <c r="F10" s="24"/>
      <c r="G10" s="6">
        <f t="shared" si="0"/>
        <v>0.51724137931034486</v>
      </c>
      <c r="H10" s="6">
        <f t="shared" si="1"/>
        <v>2.0689655172413794</v>
      </c>
    </row>
    <row r="11" spans="1:8" ht="36.950000000000003" customHeight="1">
      <c r="A11" s="23" t="s">
        <v>6</v>
      </c>
      <c r="B11" s="23"/>
      <c r="C11" s="17">
        <v>300</v>
      </c>
      <c r="D11" s="17">
        <v>0</v>
      </c>
      <c r="E11" s="25">
        <v>0</v>
      </c>
      <c r="F11" s="26"/>
      <c r="G11" s="6">
        <f t="shared" si="0"/>
        <v>0</v>
      </c>
      <c r="H11" s="6">
        <v>0</v>
      </c>
    </row>
    <row r="12" spans="1:8" ht="36.950000000000003" customHeight="1">
      <c r="A12" s="23" t="s">
        <v>17</v>
      </c>
      <c r="B12" s="23"/>
      <c r="C12" s="15">
        <v>1800</v>
      </c>
      <c r="D12" s="15">
        <v>1800</v>
      </c>
      <c r="E12" s="24">
        <v>0</v>
      </c>
      <c r="F12" s="24"/>
      <c r="G12" s="6">
        <f t="shared" si="0"/>
        <v>0</v>
      </c>
      <c r="H12" s="6">
        <f t="shared" si="1"/>
        <v>0</v>
      </c>
    </row>
    <row r="13" spans="1:8" ht="24.95" customHeight="1">
      <c r="A13" s="18" t="s">
        <v>13</v>
      </c>
      <c r="B13" s="18"/>
      <c r="C13" s="14">
        <f>SUM(C4:C12)</f>
        <v>36624.800000000003</v>
      </c>
      <c r="D13" s="14">
        <f>SUM(D4:D12)</f>
        <v>10131.299999999999</v>
      </c>
      <c r="E13" s="19">
        <f>SUM(E4:F12)</f>
        <v>4824.2</v>
      </c>
      <c r="F13" s="19"/>
      <c r="G13" s="16">
        <f t="shared" si="0"/>
        <v>13.171949061837879</v>
      </c>
      <c r="H13" s="16">
        <f t="shared" si="1"/>
        <v>47.616791527247244</v>
      </c>
    </row>
    <row r="14" spans="1:8" ht="16.5">
      <c r="A14" s="9"/>
      <c r="B14" s="9"/>
      <c r="C14" s="9"/>
      <c r="D14" s="9"/>
      <c r="E14" s="10"/>
      <c r="F14" s="10"/>
      <c r="G14" s="11"/>
      <c r="H14" s="11"/>
    </row>
    <row r="15" spans="1:8" ht="16.5">
      <c r="A15" s="3"/>
      <c r="B15" s="3"/>
      <c r="C15" s="3"/>
      <c r="D15" s="3"/>
      <c r="E15" s="3"/>
      <c r="F15" s="3"/>
      <c r="G15" s="3"/>
      <c r="H15" s="3"/>
    </row>
    <row r="16" spans="1:8" ht="16.5">
      <c r="A16" s="22" t="s">
        <v>18</v>
      </c>
      <c r="B16" s="22"/>
      <c r="C16" s="22"/>
      <c r="D16" s="7"/>
      <c r="E16" s="8"/>
      <c r="F16" s="20" t="s">
        <v>7</v>
      </c>
      <c r="G16" s="20"/>
      <c r="H16" s="4"/>
    </row>
    <row r="17" spans="1:8" ht="16.5">
      <c r="A17" s="22"/>
      <c r="B17" s="22"/>
      <c r="C17" s="22"/>
      <c r="D17" s="12" t="s">
        <v>15</v>
      </c>
      <c r="E17" s="12"/>
      <c r="F17" s="21" t="s">
        <v>16</v>
      </c>
      <c r="G17" s="21"/>
      <c r="H17" s="1"/>
    </row>
  </sheetData>
  <mergeCells count="26">
    <mergeCell ref="A5:B5"/>
    <mergeCell ref="E5:F5"/>
    <mergeCell ref="A1:H1"/>
    <mergeCell ref="A3:B3"/>
    <mergeCell ref="E3:F3"/>
    <mergeCell ref="A4:B4"/>
    <mergeCell ref="E4:F4"/>
    <mergeCell ref="A6:B6"/>
    <mergeCell ref="E6:F6"/>
    <mergeCell ref="A7:B7"/>
    <mergeCell ref="E7:F7"/>
    <mergeCell ref="A8:B8"/>
    <mergeCell ref="E8:F8"/>
    <mergeCell ref="A9:B9"/>
    <mergeCell ref="E9:F9"/>
    <mergeCell ref="A10:B10"/>
    <mergeCell ref="E10:F10"/>
    <mergeCell ref="A12:B12"/>
    <mergeCell ref="E12:F12"/>
    <mergeCell ref="A11:B11"/>
    <mergeCell ref="E11:F11"/>
    <mergeCell ref="A13:B13"/>
    <mergeCell ref="E13:F13"/>
    <mergeCell ref="F16:G16"/>
    <mergeCell ref="F17:G17"/>
    <mergeCell ref="A16:C17"/>
  </mergeCells>
  <pageMargins left="0.82677165354330717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2023-04-11T07:42:18Z</dcterms:modified>
</cp:coreProperties>
</file>