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in-9nqcss3a764\доходы\ФАПК\2023\Новые ГФИ 2023 мун.долг\"/>
    </mc:Choice>
  </mc:AlternateContent>
  <workbookProtection workbookPassword="F803" lockStructure="1"/>
  <bookViews>
    <workbookView xWindow="0" yWindow="0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B22" i="1"/>
  <c r="B17" i="1"/>
  <c r="B12" i="1"/>
  <c r="B10" i="1" s="1"/>
  <c r="C10" i="1" l="1"/>
  <c r="C28" i="1" s="1"/>
  <c r="B28" i="1"/>
  <c r="G22" i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E12" i="1"/>
  <c r="F12" i="1"/>
  <c r="D17" i="1"/>
  <c r="E17" i="1"/>
  <c r="F17" i="1"/>
  <c r="D22" i="1"/>
  <c r="E22" i="1"/>
  <c r="F22" i="1"/>
  <c r="D10" i="1" l="1"/>
  <c r="F10" i="1"/>
  <c r="F28" i="1" s="1"/>
  <c r="E10" i="1"/>
  <c r="E28" i="1" s="1"/>
  <c r="D28" i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<sst xmlns="http://schemas.openxmlformats.org/spreadsheetml/2006/main" count="44" uniqueCount="34">
  <si>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</si>
  <si>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</si>
  <si>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</si>
  <si>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</si>
  <si>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</si>
  <si>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</si>
  <si>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</si>
  <si>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</si>
  <si>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</si>
  <si>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</si>
  <si>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</si>
  <si>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</si>
  <si>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</si>
  <si>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</si>
  <si>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</si>
  <si>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</si>
  <si>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</si>
  <si>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</si>
  <si>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</si>
  <si>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</si>
  <si>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</si>
  <si>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</si>
  <si>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</si>
  <si>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</si>
  <si>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Духовницкого муниципального района</t>
  </si>
  <si>
    <t>2023 год</t>
  </si>
  <si>
    <t>Исполнено на 01.01.2021</t>
  </si>
  <si>
    <t>2024 год</t>
  </si>
  <si>
    <r>
      <t>на 01.04.2022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</si>
  <si>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01.04.2023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</si>
  <si>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t>2025 год</t>
  </si>
  <si>
    <t>Исполнено на 01.01.2022</t>
  </si>
  <si>
    <t>2022 год</t>
  </si>
  <si>
    <t>ФАКТ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</si>
</sst>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Protection="1"/>
    <xf numFmtId="0" fontId="17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3" fontId="20" fillId="2" borderId="15" xfId="1" applyNumberFormat="1" applyFont="1" applyFill="1" applyBorder="1" applyAlignment="1" applyProtection="1">
      <alignment horizontal="center" vertical="center" wrapText="1"/>
    </xf>
    <xf numFmtId="3" fontId="20" fillId="2" borderId="3" xfId="1" applyNumberFormat="1" applyFont="1" applyFill="1" applyBorder="1" applyAlignment="1" applyProtection="1">
      <alignment horizontal="center" vertical="center" wrapText="1"/>
    </xf>
    <xf numFmtId="3" fontId="20" fillId="0" borderId="1" xfId="1" applyNumberFormat="1" applyFont="1" applyFill="1" applyBorder="1" applyAlignment="1" applyProtection="1">
      <alignment horizontal="center" vertic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15" fillId="2" borderId="8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2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1" fillId="0" borderId="6" xfId="1" applyFont="1" applyBorder="1" applyAlignment="1" applyProtection="1">
      <alignment horizontal="center"/>
      <protection locked="0"/>
    </xf>
    <xf numFmtId="4" fontId="9" fillId="3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7" zoomScale="80" zoomScaleNormal="80" workbookViewId="0">
      <selection activeCell="J20" sqref="J20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23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47" t="s">
        <v>19</v>
      </c>
      <c r="I1" s="47"/>
      <c r="J1" s="47"/>
    </row>
    <row r="2" spans="1:10" x14ac:dyDescent="0.25">
      <c r="H2" s="48"/>
      <c r="I2" s="48"/>
      <c r="J2" s="48"/>
    </row>
    <row r="3" spans="1:10" ht="18.75" x14ac:dyDescent="0.3">
      <c r="A3" s="2"/>
      <c r="B3" s="49" t="s">
        <v>15</v>
      </c>
      <c r="C3" s="49"/>
      <c r="D3" s="49"/>
      <c r="E3" s="52" t="s">
        <v>24</v>
      </c>
      <c r="F3" s="52"/>
      <c r="G3" s="52"/>
      <c r="H3" s="18"/>
      <c r="I3" s="18"/>
      <c r="J3" s="18"/>
    </row>
    <row r="4" spans="1:10" ht="18.75" x14ac:dyDescent="0.25">
      <c r="A4" s="16"/>
      <c r="B4" s="16"/>
      <c r="C4" s="16"/>
      <c r="D4" s="24"/>
      <c r="E4" s="50" t="s">
        <v>16</v>
      </c>
      <c r="F4" s="50"/>
      <c r="G4" s="50"/>
      <c r="H4" s="16"/>
      <c r="I4" s="16"/>
    </row>
    <row r="5" spans="1:10" ht="19.5" x14ac:dyDescent="0.25">
      <c r="A5" s="3"/>
      <c r="B5" s="4"/>
      <c r="C5" s="4"/>
      <c r="D5" s="25"/>
      <c r="E5" s="25"/>
      <c r="F5" s="4"/>
      <c r="G5" s="4"/>
      <c r="H5" s="51" t="s">
        <v>0</v>
      </c>
      <c r="I5" s="51"/>
      <c r="J5" s="51"/>
    </row>
    <row r="6" spans="1:10" ht="18.75" customHeight="1" x14ac:dyDescent="0.25">
      <c r="A6" s="33" t="s">
        <v>1</v>
      </c>
      <c r="B6" s="36" t="s">
        <v>26</v>
      </c>
      <c r="C6" s="36" t="s">
        <v>31</v>
      </c>
      <c r="D6" s="39" t="s">
        <v>32</v>
      </c>
      <c r="E6" s="40"/>
      <c r="F6" s="43" t="s">
        <v>14</v>
      </c>
      <c r="G6" s="44"/>
      <c r="H6" s="32" t="s">
        <v>25</v>
      </c>
      <c r="I6" s="32" t="s">
        <v>27</v>
      </c>
      <c r="J6" s="32" t="s">
        <v>30</v>
      </c>
    </row>
    <row r="7" spans="1:10" ht="38.25" customHeight="1" x14ac:dyDescent="0.25">
      <c r="A7" s="34"/>
      <c r="B7" s="37"/>
      <c r="C7" s="37"/>
      <c r="D7" s="41"/>
      <c r="E7" s="42"/>
      <c r="F7" s="45"/>
      <c r="G7" s="46"/>
      <c r="H7" s="32"/>
      <c r="I7" s="32"/>
      <c r="J7" s="32"/>
    </row>
    <row r="8" spans="1:10" ht="37.5" customHeight="1" x14ac:dyDescent="0.25">
      <c r="A8" s="35"/>
      <c r="B8" s="38"/>
      <c r="C8" s="38"/>
      <c r="D8" s="28" t="s">
        <v>13</v>
      </c>
      <c r="E8" s="29" t="s">
        <v>33</v>
      </c>
      <c r="F8" s="21" t="s">
        <v>28</v>
      </c>
      <c r="G8" s="21" t="s">
        <v>29</v>
      </c>
      <c r="H8" s="21" t="s">
        <v>22</v>
      </c>
      <c r="I8" s="21" t="s">
        <v>22</v>
      </c>
      <c r="J8" s="21" t="s">
        <v>22</v>
      </c>
    </row>
    <row r="9" spans="1:10" x14ac:dyDescent="0.25">
      <c r="A9" s="15">
        <v>1</v>
      </c>
      <c r="B9" s="13">
        <v>2</v>
      </c>
      <c r="C9" s="13">
        <v>3</v>
      </c>
      <c r="D9" s="30">
        <v>4</v>
      </c>
      <c r="E9" s="30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2</v>
      </c>
      <c r="B10" s="19">
        <f>B12+B17+B22</f>
        <v>29400</v>
      </c>
      <c r="C10" s="19">
        <f t="shared" ref="C10" si="0">C12+C17+C22</f>
        <v>20400</v>
      </c>
      <c r="D10" s="27">
        <f>D12+D17+D22</f>
        <v>20400</v>
      </c>
      <c r="E10" s="27">
        <f t="shared" ref="E10:J10" si="1">E12+E17+E22</f>
        <v>4900</v>
      </c>
      <c r="F10" s="19">
        <f t="shared" si="1"/>
        <v>20400</v>
      </c>
      <c r="G10" s="19">
        <f t="shared" si="1"/>
        <v>4900</v>
      </c>
      <c r="H10" s="19">
        <f t="shared" si="1"/>
        <v>0</v>
      </c>
      <c r="I10" s="19">
        <f t="shared" si="1"/>
        <v>0</v>
      </c>
      <c r="J10" s="19">
        <f t="shared" si="1"/>
        <v>4900</v>
      </c>
    </row>
    <row r="11" spans="1:10" ht="18.75" customHeight="1" x14ac:dyDescent="0.25">
      <c r="A11" s="5" t="s">
        <v>3</v>
      </c>
      <c r="B11" s="7"/>
      <c r="C11" s="7"/>
      <c r="D11" s="22"/>
      <c r="E11" s="22"/>
      <c r="F11" s="6"/>
      <c r="G11" s="6"/>
      <c r="H11" s="6"/>
      <c r="I11" s="6"/>
      <c r="J11" s="6"/>
    </row>
    <row r="12" spans="1:10" ht="18.75" customHeight="1" x14ac:dyDescent="0.25">
      <c r="A12" s="8" t="s">
        <v>4</v>
      </c>
      <c r="B12" s="19">
        <f t="shared" ref="B12:C12" si="2">B13+B14+B15+B16</f>
        <v>29400</v>
      </c>
      <c r="C12" s="19">
        <f t="shared" si="2"/>
        <v>20400</v>
      </c>
      <c r="D12" s="27">
        <f t="shared" ref="D12:J12" si="3">D13+D14+D15+D16</f>
        <v>20400</v>
      </c>
      <c r="E12" s="27">
        <f t="shared" si="3"/>
        <v>4900</v>
      </c>
      <c r="F12" s="19">
        <f t="shared" si="3"/>
        <v>20400</v>
      </c>
      <c r="G12" s="19">
        <f t="shared" si="3"/>
        <v>4900</v>
      </c>
      <c r="H12" s="19">
        <f t="shared" si="3"/>
        <v>0</v>
      </c>
      <c r="I12" s="19">
        <f t="shared" si="3"/>
        <v>0</v>
      </c>
      <c r="J12" s="19">
        <f t="shared" si="3"/>
        <v>0</v>
      </c>
    </row>
    <row r="13" spans="1:10" ht="18.75" customHeight="1" x14ac:dyDescent="0.25">
      <c r="A13" s="9" t="s">
        <v>5</v>
      </c>
      <c r="B13" s="7"/>
      <c r="C13" s="7"/>
      <c r="D13" s="22"/>
      <c r="E13" s="22"/>
      <c r="F13" s="6"/>
      <c r="G13" s="6"/>
      <c r="H13" s="6"/>
      <c r="I13" s="6"/>
      <c r="J13" s="6"/>
    </row>
    <row r="14" spans="1:10" ht="18.75" customHeight="1" x14ac:dyDescent="0.25">
      <c r="A14" s="9" t="s">
        <v>6</v>
      </c>
      <c r="B14" s="7">
        <v>29400</v>
      </c>
      <c r="C14" s="7">
        <v>20400</v>
      </c>
      <c r="D14" s="22">
        <v>20400</v>
      </c>
      <c r="E14" s="22">
        <v>4900</v>
      </c>
      <c r="F14" s="6">
        <v>20400</v>
      </c>
      <c r="G14" s="6">
        <v>4900</v>
      </c>
      <c r="H14" s="6">
        <v>0</v>
      </c>
      <c r="I14" s="6">
        <v>0</v>
      </c>
      <c r="J14" s="6"/>
    </row>
    <row r="15" spans="1:10" ht="18.75" customHeight="1" x14ac:dyDescent="0.25">
      <c r="A15" s="9" t="s">
        <v>7</v>
      </c>
      <c r="B15" s="7"/>
      <c r="C15" s="7"/>
      <c r="D15" s="22"/>
      <c r="E15" s="22"/>
      <c r="F15" s="6"/>
      <c r="G15" s="6"/>
      <c r="H15" s="6"/>
      <c r="I15" s="6"/>
      <c r="J15" s="6"/>
    </row>
    <row r="16" spans="1:10" ht="18.75" customHeight="1" x14ac:dyDescent="0.25">
      <c r="A16" s="9" t="s">
        <v>8</v>
      </c>
      <c r="B16" s="7"/>
      <c r="C16" s="7"/>
      <c r="D16" s="22"/>
      <c r="E16" s="22"/>
      <c r="F16" s="7"/>
      <c r="G16" s="7"/>
      <c r="H16" s="7"/>
      <c r="I16" s="7"/>
      <c r="J16" s="7"/>
    </row>
    <row r="17" spans="1:10" ht="18.75" customHeight="1" x14ac:dyDescent="0.25">
      <c r="A17" s="8" t="s">
        <v>9</v>
      </c>
      <c r="B17" s="19">
        <f t="shared" ref="B17:C17" si="4">B18+B19+B20+B21</f>
        <v>0</v>
      </c>
      <c r="C17" s="19">
        <f t="shared" si="4"/>
        <v>0</v>
      </c>
      <c r="D17" s="27">
        <f t="shared" ref="D17:J17" si="5">D18+D19+D20+D21</f>
        <v>0</v>
      </c>
      <c r="E17" s="27">
        <f t="shared" si="5"/>
        <v>0</v>
      </c>
      <c r="F17" s="19">
        <f t="shared" si="5"/>
        <v>0</v>
      </c>
      <c r="G17" s="19">
        <f t="shared" si="5"/>
        <v>0</v>
      </c>
      <c r="H17" s="19">
        <f t="shared" si="5"/>
        <v>0</v>
      </c>
      <c r="I17" s="19">
        <f t="shared" si="5"/>
        <v>0</v>
      </c>
      <c r="J17" s="19">
        <f t="shared" si="5"/>
        <v>4900</v>
      </c>
    </row>
    <row r="18" spans="1:10" ht="18.75" customHeight="1" x14ac:dyDescent="0.25">
      <c r="A18" s="9" t="s">
        <v>5</v>
      </c>
      <c r="B18" s="7"/>
      <c r="C18" s="7"/>
      <c r="D18" s="22"/>
      <c r="E18" s="22"/>
      <c r="F18" s="6"/>
      <c r="G18" s="6"/>
      <c r="H18" s="6"/>
      <c r="I18" s="6"/>
      <c r="J18" s="6"/>
    </row>
    <row r="19" spans="1:10" ht="18.75" customHeight="1" x14ac:dyDescent="0.25">
      <c r="A19" s="9" t="s">
        <v>6</v>
      </c>
      <c r="B19" s="7"/>
      <c r="C19" s="7"/>
      <c r="D19" s="22"/>
      <c r="E19" s="22"/>
      <c r="F19" s="6"/>
      <c r="G19" s="6"/>
      <c r="H19" s="6"/>
      <c r="I19" s="6"/>
      <c r="J19" s="6">
        <v>4900</v>
      </c>
    </row>
    <row r="20" spans="1:10" ht="18.75" customHeight="1" x14ac:dyDescent="0.25">
      <c r="A20" s="9" t="s">
        <v>7</v>
      </c>
      <c r="B20" s="7"/>
      <c r="C20" s="7"/>
      <c r="D20" s="22"/>
      <c r="E20" s="22"/>
      <c r="F20" s="6"/>
      <c r="G20" s="6"/>
      <c r="H20" s="6"/>
      <c r="I20" s="6"/>
      <c r="J20" s="6"/>
    </row>
    <row r="21" spans="1:10" ht="18.75" customHeight="1" x14ac:dyDescent="0.25">
      <c r="A21" s="9" t="s">
        <v>8</v>
      </c>
      <c r="B21" s="7"/>
      <c r="C21" s="7"/>
      <c r="D21" s="22"/>
      <c r="E21" s="22"/>
      <c r="F21" s="6"/>
      <c r="G21" s="6"/>
      <c r="H21" s="6"/>
      <c r="I21" s="6"/>
      <c r="J21" s="6"/>
    </row>
    <row r="22" spans="1:10" ht="18.75" customHeight="1" x14ac:dyDescent="0.25">
      <c r="A22" s="8" t="s">
        <v>10</v>
      </c>
      <c r="B22" s="19">
        <f t="shared" ref="B22:C22" si="6">B23+B24+B25+B26</f>
        <v>0</v>
      </c>
      <c r="C22" s="19">
        <f t="shared" si="6"/>
        <v>0</v>
      </c>
      <c r="D22" s="27">
        <f t="shared" ref="D22:J22" si="7">D23+D24+D25+D26</f>
        <v>0</v>
      </c>
      <c r="E22" s="27">
        <f t="shared" si="7"/>
        <v>0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19">
        <f t="shared" si="7"/>
        <v>0</v>
      </c>
    </row>
    <row r="23" spans="1:10" ht="18.75" customHeight="1" x14ac:dyDescent="0.25">
      <c r="A23" s="9" t="s">
        <v>5</v>
      </c>
      <c r="B23" s="7"/>
      <c r="C23" s="7"/>
      <c r="D23" s="22"/>
      <c r="E23" s="22"/>
      <c r="F23" s="6"/>
      <c r="G23" s="6"/>
      <c r="H23" s="6"/>
      <c r="I23" s="6"/>
      <c r="J23" s="6"/>
    </row>
    <row r="24" spans="1:10" ht="18.75" customHeight="1" x14ac:dyDescent="0.25">
      <c r="A24" s="9" t="s">
        <v>6</v>
      </c>
      <c r="B24" s="7"/>
      <c r="C24" s="7"/>
      <c r="D24" s="22"/>
      <c r="E24" s="22"/>
      <c r="F24" s="7"/>
      <c r="G24" s="7"/>
      <c r="H24" s="7"/>
      <c r="I24" s="7"/>
      <c r="J24" s="7"/>
    </row>
    <row r="25" spans="1:10" ht="18.75" customHeight="1" x14ac:dyDescent="0.25">
      <c r="A25" s="9" t="s">
        <v>7</v>
      </c>
      <c r="B25" s="7"/>
      <c r="C25" s="7"/>
      <c r="D25" s="22"/>
      <c r="E25" s="22"/>
      <c r="F25" s="7"/>
      <c r="G25" s="7"/>
      <c r="H25" s="7"/>
      <c r="I25" s="7"/>
      <c r="J25" s="7"/>
    </row>
    <row r="26" spans="1:10" ht="18.75" customHeight="1" x14ac:dyDescent="0.25">
      <c r="A26" s="9" t="s">
        <v>8</v>
      </c>
      <c r="B26" s="7"/>
      <c r="C26" s="7"/>
      <c r="D26" s="26"/>
      <c r="E26" s="26"/>
      <c r="F26" s="7"/>
      <c r="G26" s="7"/>
      <c r="H26" s="7"/>
      <c r="I26" s="7"/>
      <c r="J26" s="7"/>
    </row>
    <row r="27" spans="1:10" ht="58.5" customHeight="1" x14ac:dyDescent="0.25">
      <c r="A27" s="10" t="s">
        <v>17</v>
      </c>
      <c r="B27" s="7">
        <v>100186.7</v>
      </c>
      <c r="C27" s="22">
        <v>132177.9</v>
      </c>
      <c r="D27" s="22">
        <v>129599</v>
      </c>
      <c r="E27" s="22">
        <v>145505.20000000001</v>
      </c>
      <c r="F27" s="7">
        <v>34264</v>
      </c>
      <c r="G27" s="6">
        <v>46069.599999999999</v>
      </c>
      <c r="H27" s="6">
        <v>134861.70000000001</v>
      </c>
      <c r="I27" s="22">
        <v>139866.20000000001</v>
      </c>
      <c r="J27" s="22">
        <v>147670</v>
      </c>
    </row>
    <row r="28" spans="1:10" ht="102.75" customHeight="1" x14ac:dyDescent="0.25">
      <c r="A28" s="10" t="s">
        <v>11</v>
      </c>
      <c r="B28" s="20">
        <f t="shared" ref="B28:C28" si="8">B10/B27*100</f>
        <v>29.345212488284371</v>
      </c>
      <c r="C28" s="20">
        <f t="shared" si="8"/>
        <v>15.433744975521627</v>
      </c>
      <c r="D28" s="31">
        <f t="shared" ref="D28:J28" si="9">D10/D27*100</f>
        <v>15.740862198010788</v>
      </c>
      <c r="E28" s="31">
        <f t="shared" si="9"/>
        <v>3.3675772412257428</v>
      </c>
      <c r="F28" s="20">
        <f>F10/F27*100</f>
        <v>59.537707214569224</v>
      </c>
      <c r="G28" s="20">
        <f>G10/G27*100</f>
        <v>10.63608105996145</v>
      </c>
      <c r="H28" s="20">
        <f t="shared" si="9"/>
        <v>0</v>
      </c>
      <c r="I28" s="20">
        <f t="shared" si="9"/>
        <v>0</v>
      </c>
      <c r="J28" s="20">
        <f t="shared" si="9"/>
        <v>3.3182095212297686</v>
      </c>
    </row>
    <row r="29" spans="1:10" ht="32.25" customHeight="1" x14ac:dyDescent="0.25">
      <c r="A29" s="10" t="s">
        <v>12</v>
      </c>
      <c r="B29" s="7">
        <v>31.2</v>
      </c>
      <c r="C29" s="7">
        <v>23.2</v>
      </c>
      <c r="D29" s="22">
        <v>8.8000000000000007</v>
      </c>
      <c r="E29" s="22">
        <v>20.6</v>
      </c>
      <c r="F29" s="7">
        <v>0</v>
      </c>
      <c r="G29" s="7">
        <v>0</v>
      </c>
      <c r="H29" s="22">
        <v>4.9000000000000004</v>
      </c>
      <c r="I29" s="22">
        <v>4.9000000000000004</v>
      </c>
      <c r="J29" s="22">
        <v>3.1</v>
      </c>
    </row>
    <row r="30" spans="1:10" ht="69.75" customHeight="1" x14ac:dyDescent="0.25">
      <c r="A30" s="11" t="s">
        <v>18</v>
      </c>
      <c r="B30" s="7">
        <v>209321</v>
      </c>
      <c r="C30" s="7">
        <v>214921.4</v>
      </c>
      <c r="D30" s="22">
        <v>229738</v>
      </c>
      <c r="E30" s="22">
        <v>263617</v>
      </c>
      <c r="F30" s="22">
        <v>39512.300000000003</v>
      </c>
      <c r="G30" s="53">
        <v>39646.800000000003</v>
      </c>
      <c r="H30" s="6">
        <v>277697.90000000002</v>
      </c>
      <c r="I30" s="22">
        <v>196802.4</v>
      </c>
      <c r="J30" s="22">
        <v>205286.2</v>
      </c>
    </row>
    <row r="32" spans="1:10" ht="23.25" customHeight="1" x14ac:dyDescent="0.25">
      <c r="A32" s="17" t="s">
        <v>20</v>
      </c>
    </row>
    <row r="33" spans="1:1" ht="8.25" customHeight="1" x14ac:dyDescent="0.25">
      <c r="A33" s="17"/>
    </row>
    <row r="34" spans="1:1" ht="15.75" x14ac:dyDescent="0.25">
      <c r="A34" s="17" t="s">
        <v>21</v>
      </c>
    </row>
    <row r="35" spans="1:1" ht="15.75" x14ac:dyDescent="0.25">
      <c r="A35" s="17" t="s">
        <v>23</v>
      </c>
    </row>
  </sheetData>
  <sheetProtection selectLockedCells="1"/>
  <mergeCells count="14">
    <mergeCell ref="H1:J1"/>
    <mergeCell ref="H2:J2"/>
    <mergeCell ref="B3:D3"/>
    <mergeCell ref="E4:G4"/>
    <mergeCell ref="H5:J5"/>
    <mergeCell ref="E3:G3"/>
    <mergeCell ref="H6:H7"/>
    <mergeCell ref="I6:I7"/>
    <mergeCell ref="J6:J7"/>
    <mergeCell ref="A6:A8"/>
    <mergeCell ref="B6:B8"/>
    <mergeCell ref="C6:C8"/>
    <mergeCell ref="D6:E7"/>
    <mergeCell ref="F6:G7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2023-04-07T07:07:23Z</cp:lastPrinted>
  <dcterms:created xsi:type="dcterms:W3CDTF">2018-01-18T11:44:17Z</dcterms:created>
  <dcterms:modified xsi:type="dcterms:W3CDTF">2023-04-07T07:07:34Z</dcterms:modified>
</cp:coreProperties>
</file>